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 concurrentCalc="0"/>
</workbook>
</file>

<file path=xl/calcChain.xml><?xml version="1.0" encoding="utf-8"?>
<calcChain xmlns="http://schemas.openxmlformats.org/spreadsheetml/2006/main">
  <c r="Q12" i="1"/>
  <c r="Q13"/>
  <c r="Q14"/>
  <c r="Q15"/>
  <c r="Q11"/>
  <c r="P15"/>
  <c r="O12"/>
  <c r="O13"/>
  <c r="O14"/>
  <c r="O15"/>
  <c r="M12"/>
  <c r="M13"/>
  <c r="M14"/>
  <c r="M15"/>
  <c r="O11"/>
  <c r="N15"/>
  <c r="M11"/>
  <c r="L15"/>
  <c r="J15"/>
  <c r="I15"/>
  <c r="H15"/>
  <c r="K12"/>
  <c r="K13"/>
  <c r="K14"/>
  <c r="K15"/>
  <c r="K11"/>
  <c r="F15"/>
  <c r="G15" s="1"/>
  <c r="E15"/>
  <c r="D15"/>
  <c r="I12"/>
  <c r="I13"/>
  <c r="I14"/>
  <c r="I11"/>
  <c r="G12"/>
  <c r="G13"/>
  <c r="G14"/>
  <c r="G11"/>
  <c r="E12"/>
  <c r="E13"/>
  <c r="E14"/>
  <c r="E11"/>
  <c r="B15"/>
  <c r="C15"/>
</calcChain>
</file>

<file path=xl/sharedStrings.xml><?xml version="1.0" encoding="utf-8"?>
<sst xmlns="http://schemas.openxmlformats.org/spreadsheetml/2006/main" count="40" uniqueCount="23">
  <si>
    <t xml:space="preserve">PHÒNG GD&amp;ĐT THỊ XÃ ĐÔNG TRIỀU </t>
  </si>
  <si>
    <t xml:space="preserve">TRƯỜNG THCS NGUYỄN ĐỨC CẢNH </t>
  </si>
  <si>
    <t>KẾT QUẢ XẾP LOẠI HỌC LỰC, HẠNH KIỂM HỌC KỲ I</t>
  </si>
  <si>
    <t xml:space="preserve">KHỐI </t>
  </si>
  <si>
    <t>SĨ SỐ</t>
  </si>
  <si>
    <t>Nữ</t>
  </si>
  <si>
    <t>Học lực</t>
  </si>
  <si>
    <t>Tốt</t>
  </si>
  <si>
    <t>Khá</t>
  </si>
  <si>
    <t>Trung b́ình</t>
  </si>
  <si>
    <t>Giỏi</t>
  </si>
  <si>
    <t>Yếu</t>
  </si>
  <si>
    <t>SL</t>
  </si>
  <si>
    <t>%</t>
  </si>
  <si>
    <t>Khối 9</t>
  </si>
  <si>
    <t>Khối 8</t>
  </si>
  <si>
    <t>Khối 7</t>
  </si>
  <si>
    <t>Khối 6</t>
  </si>
  <si>
    <t xml:space="preserve">P. HIỆU TRƯỞNG </t>
  </si>
  <si>
    <t xml:space="preserve"> NĂM HỌC 2017-2018 </t>
  </si>
  <si>
    <t xml:space="preserve">Tổng cộng </t>
  </si>
  <si>
    <t xml:space="preserve">Hạnh kiểm </t>
  </si>
  <si>
    <t>Trương Thị Minh Nguyệt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</si>
</sst>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4" fillId="0" borderId="0" xfId="0" applyFont="1" applyFill="1" applyProtection="1">
      <protection hidden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1"/>
  <sheetViews>
    <sheetView tabSelected="1" workbookViewId="0">
      <selection activeCell="H13" sqref="H13"/>
    </sheetView>
  </sheetViews>
  <sheetFormatPr defaultRowHeight="18.75"/>
  <cols>
    <col min="1" max="1" width="12.42578125" style="2" customWidth="1"/>
    <col min="2" max="2" width="8.42578125" style="9" customWidth="1"/>
    <col min="3" max="3" width="6.85546875" style="9" customWidth="1"/>
    <col min="4" max="4" width="7.7109375" style="2" customWidth="1"/>
    <col min="5" max="5" width="8.42578125" style="2" customWidth="1"/>
    <col min="6" max="6" width="7.28515625" style="2" customWidth="1"/>
    <col min="7" max="7" width="8.42578125" style="2" customWidth="1"/>
    <col min="8" max="8" width="7.5703125" style="2" customWidth="1"/>
    <col min="9" max="9" width="7.42578125" style="2" customWidth="1"/>
    <col min="10" max="10" width="7" style="2" customWidth="1"/>
    <col min="11" max="11" width="7.28515625" style="2" customWidth="1"/>
    <col min="12" max="12" width="6.7109375" style="2" customWidth="1"/>
    <col min="13" max="13" width="7.5703125" style="2" customWidth="1"/>
    <col min="14" max="14" width="6.28515625" style="2" customWidth="1"/>
    <col min="15" max="15" width="7.140625" style="2" customWidth="1"/>
    <col min="16" max="16" width="6.140625" style="2" customWidth="1"/>
    <col min="17" max="17" width="7.85546875" style="2" customWidth="1"/>
    <col min="18" max="18" width="6" style="2" customWidth="1"/>
    <col min="19" max="19" width="6.5703125" style="2" customWidth="1"/>
    <col min="20" max="16384" width="9.140625" style="2"/>
  </cols>
  <sheetData>
    <row r="1" spans="1:19">
      <c r="A1" s="18" t="s">
        <v>0</v>
      </c>
      <c r="B1" s="18"/>
      <c r="C1" s="18"/>
      <c r="D1" s="18"/>
      <c r="E1" s="18"/>
      <c r="F1" s="18"/>
      <c r="G1" s="1"/>
      <c r="H1" s="1"/>
    </row>
    <row r="2" spans="1:19">
      <c r="A2" s="19" t="s">
        <v>1</v>
      </c>
      <c r="B2" s="19"/>
      <c r="C2" s="19"/>
      <c r="D2" s="19"/>
      <c r="E2" s="19"/>
      <c r="F2" s="19"/>
      <c r="G2" s="3"/>
      <c r="H2" s="3"/>
    </row>
    <row r="5" spans="1:19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>
      <c r="A6" s="20" t="s">
        <v>19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8" spans="1:19" s="6" customFormat="1" ht="23.25" customHeight="1">
      <c r="A8" s="16" t="s">
        <v>3</v>
      </c>
      <c r="B8" s="16" t="s">
        <v>4</v>
      </c>
      <c r="C8" s="16" t="s">
        <v>5</v>
      </c>
      <c r="D8" s="21" t="s">
        <v>6</v>
      </c>
      <c r="E8" s="22"/>
      <c r="F8" s="22"/>
      <c r="G8" s="22"/>
      <c r="H8" s="22"/>
      <c r="I8" s="22"/>
      <c r="J8" s="22"/>
      <c r="K8" s="23"/>
      <c r="L8" s="16" t="s">
        <v>21</v>
      </c>
      <c r="M8" s="16"/>
      <c r="N8" s="16"/>
      <c r="O8" s="16"/>
      <c r="P8" s="16"/>
      <c r="Q8" s="16"/>
      <c r="R8" s="16"/>
      <c r="S8" s="16"/>
    </row>
    <row r="9" spans="1:19" s="6" customFormat="1" ht="23.25" customHeight="1">
      <c r="A9" s="16"/>
      <c r="B9" s="16"/>
      <c r="C9" s="16"/>
      <c r="D9" s="16" t="s">
        <v>10</v>
      </c>
      <c r="E9" s="16"/>
      <c r="F9" s="16" t="s">
        <v>8</v>
      </c>
      <c r="G9" s="16"/>
      <c r="H9" s="16" t="s">
        <v>9</v>
      </c>
      <c r="I9" s="16"/>
      <c r="J9" s="16" t="s">
        <v>11</v>
      </c>
      <c r="K9" s="16"/>
      <c r="L9" s="16" t="s">
        <v>7</v>
      </c>
      <c r="M9" s="16"/>
      <c r="N9" s="16" t="s">
        <v>8</v>
      </c>
      <c r="O9" s="16"/>
      <c r="P9" s="16" t="s">
        <v>9</v>
      </c>
      <c r="Q9" s="16"/>
      <c r="R9" s="16" t="s">
        <v>11</v>
      </c>
      <c r="S9" s="16"/>
    </row>
    <row r="10" spans="1:19" s="6" customFormat="1" ht="23.25" customHeight="1">
      <c r="A10" s="16"/>
      <c r="B10" s="16"/>
      <c r="C10" s="16"/>
      <c r="D10" s="7" t="s">
        <v>12</v>
      </c>
      <c r="E10" s="7" t="s">
        <v>13</v>
      </c>
      <c r="F10" s="7" t="s">
        <v>12</v>
      </c>
      <c r="G10" s="7" t="s">
        <v>13</v>
      </c>
      <c r="H10" s="7" t="s">
        <v>12</v>
      </c>
      <c r="I10" s="7" t="s">
        <v>13</v>
      </c>
      <c r="J10" s="7" t="s">
        <v>12</v>
      </c>
      <c r="K10" s="7" t="s">
        <v>13</v>
      </c>
      <c r="L10" s="7" t="s">
        <v>12</v>
      </c>
      <c r="M10" s="7" t="s">
        <v>13</v>
      </c>
      <c r="N10" s="7" t="s">
        <v>12</v>
      </c>
      <c r="O10" s="7" t="s">
        <v>13</v>
      </c>
      <c r="P10" s="7" t="s">
        <v>12</v>
      </c>
      <c r="Q10" s="7" t="s">
        <v>13</v>
      </c>
      <c r="R10" s="7" t="s">
        <v>12</v>
      </c>
      <c r="S10" s="7" t="s">
        <v>13</v>
      </c>
    </row>
    <row r="11" spans="1:19" ht="34.5" customHeight="1">
      <c r="A11" s="11" t="s">
        <v>17</v>
      </c>
      <c r="B11" s="4">
        <v>176</v>
      </c>
      <c r="C11" s="4">
        <v>78</v>
      </c>
      <c r="D11" s="4">
        <v>54</v>
      </c>
      <c r="E11" s="10">
        <f>(D11/B11)*100</f>
        <v>30.681818181818183</v>
      </c>
      <c r="F11" s="4">
        <v>76</v>
      </c>
      <c r="G11" s="10">
        <f>(F11/B11)*100</f>
        <v>43.18181818181818</v>
      </c>
      <c r="H11" s="4">
        <v>42</v>
      </c>
      <c r="I11" s="10">
        <f>(H11/B11)*100</f>
        <v>23.863636363636363</v>
      </c>
      <c r="J11" s="4">
        <v>4</v>
      </c>
      <c r="K11" s="10">
        <f>(J11/B11)*100</f>
        <v>2.2727272727272729</v>
      </c>
      <c r="L11" s="4">
        <v>163</v>
      </c>
      <c r="M11" s="10">
        <f>(L11/B11)*100</f>
        <v>92.61363636363636</v>
      </c>
      <c r="N11" s="4">
        <v>12</v>
      </c>
      <c r="O11" s="10">
        <f>(N11/B11)*100</f>
        <v>6.8181818181818175</v>
      </c>
      <c r="P11" s="4">
        <v>1</v>
      </c>
      <c r="Q11" s="10">
        <f>(P11/B11)*100</f>
        <v>0.56818181818181823</v>
      </c>
      <c r="R11" s="4"/>
      <c r="S11" s="4"/>
    </row>
    <row r="12" spans="1:19" ht="34.5" customHeight="1">
      <c r="A12" s="11" t="s">
        <v>16</v>
      </c>
      <c r="B12" s="4">
        <v>140</v>
      </c>
      <c r="C12" s="4">
        <v>65</v>
      </c>
      <c r="D12" s="4">
        <v>45</v>
      </c>
      <c r="E12" s="10">
        <f t="shared" ref="E12:E14" si="0">(D12/B12)*100</f>
        <v>32.142857142857146</v>
      </c>
      <c r="F12" s="4">
        <v>54</v>
      </c>
      <c r="G12" s="10">
        <f t="shared" ref="G12:G15" si="1">(F12/B12)*100</f>
        <v>38.571428571428577</v>
      </c>
      <c r="H12" s="4">
        <v>38</v>
      </c>
      <c r="I12" s="10">
        <f t="shared" ref="I12:I15" si="2">(H12/B12)*100</f>
        <v>27.142857142857142</v>
      </c>
      <c r="J12" s="4">
        <v>3</v>
      </c>
      <c r="K12" s="10">
        <f t="shared" ref="K12:K15" si="3">(J12/B12)*100</f>
        <v>2.1428571428571428</v>
      </c>
      <c r="L12" s="4">
        <v>131</v>
      </c>
      <c r="M12" s="10">
        <f t="shared" ref="M12:M15" si="4">(L12/B12)*100</f>
        <v>93.571428571428569</v>
      </c>
      <c r="N12" s="4">
        <v>6</v>
      </c>
      <c r="O12" s="10">
        <f t="shared" ref="O12:O15" si="5">(N12/B12)*100</f>
        <v>4.2857142857142856</v>
      </c>
      <c r="P12" s="4">
        <v>3</v>
      </c>
      <c r="Q12" s="10">
        <f t="shared" ref="Q12:Q15" si="6">(P12/B12)*100</f>
        <v>2.1428571428571428</v>
      </c>
      <c r="R12" s="4"/>
      <c r="S12" s="4"/>
    </row>
    <row r="13" spans="1:19" ht="34.5" customHeight="1">
      <c r="A13" s="11" t="s">
        <v>15</v>
      </c>
      <c r="B13" s="4">
        <v>138</v>
      </c>
      <c r="C13" s="4">
        <v>64</v>
      </c>
      <c r="D13" s="4">
        <v>37</v>
      </c>
      <c r="E13" s="10">
        <f t="shared" si="0"/>
        <v>26.811594202898554</v>
      </c>
      <c r="F13" s="4">
        <v>64</v>
      </c>
      <c r="G13" s="10">
        <f t="shared" si="1"/>
        <v>46.376811594202898</v>
      </c>
      <c r="H13" s="4">
        <v>34</v>
      </c>
      <c r="I13" s="10">
        <f t="shared" si="2"/>
        <v>24.637681159420293</v>
      </c>
      <c r="J13" s="4">
        <v>3</v>
      </c>
      <c r="K13" s="10">
        <f t="shared" si="3"/>
        <v>2.1739130434782608</v>
      </c>
      <c r="L13" s="4">
        <v>126</v>
      </c>
      <c r="M13" s="10">
        <f t="shared" si="4"/>
        <v>91.304347826086953</v>
      </c>
      <c r="N13" s="4">
        <v>12</v>
      </c>
      <c r="O13" s="10">
        <f t="shared" si="5"/>
        <v>8.695652173913043</v>
      </c>
      <c r="P13" s="4">
        <v>0</v>
      </c>
      <c r="Q13" s="10">
        <f t="shared" si="6"/>
        <v>0</v>
      </c>
      <c r="R13" s="4"/>
      <c r="S13" s="4"/>
    </row>
    <row r="14" spans="1:19" ht="34.5" customHeight="1">
      <c r="A14" s="11" t="s">
        <v>14</v>
      </c>
      <c r="B14" s="4">
        <v>154</v>
      </c>
      <c r="C14" s="4">
        <v>67</v>
      </c>
      <c r="D14" s="4">
        <v>45</v>
      </c>
      <c r="E14" s="10">
        <f t="shared" si="0"/>
        <v>29.220779220779221</v>
      </c>
      <c r="F14" s="4">
        <v>54</v>
      </c>
      <c r="G14" s="10">
        <f t="shared" si="1"/>
        <v>35.064935064935064</v>
      </c>
      <c r="H14" s="4">
        <v>55</v>
      </c>
      <c r="I14" s="10">
        <f t="shared" si="2"/>
        <v>35.714285714285715</v>
      </c>
      <c r="J14" s="4">
        <v>0</v>
      </c>
      <c r="K14" s="10">
        <f t="shared" si="3"/>
        <v>0</v>
      </c>
      <c r="L14" s="4">
        <v>139</v>
      </c>
      <c r="M14" s="10">
        <f t="shared" si="4"/>
        <v>90.259740259740255</v>
      </c>
      <c r="N14" s="4">
        <v>14</v>
      </c>
      <c r="O14" s="10">
        <f t="shared" si="5"/>
        <v>9.0909090909090917</v>
      </c>
      <c r="P14" s="4">
        <v>1</v>
      </c>
      <c r="Q14" s="10">
        <f t="shared" si="6"/>
        <v>0.64935064935064934</v>
      </c>
      <c r="R14" s="4"/>
      <c r="S14" s="4"/>
    </row>
    <row r="15" spans="1:19" s="8" customFormat="1" ht="34.5" customHeight="1">
      <c r="A15" s="11" t="s">
        <v>20</v>
      </c>
      <c r="B15" s="11">
        <f>SUM(B11:B14)</f>
        <v>608</v>
      </c>
      <c r="C15" s="11">
        <f>SUM(C11:C14)</f>
        <v>274</v>
      </c>
      <c r="D15" s="11">
        <f>SUM(D11:D14)</f>
        <v>181</v>
      </c>
      <c r="E15" s="11">
        <f>(D15/B15)*100</f>
        <v>29.769736842105267</v>
      </c>
      <c r="F15" s="11">
        <f>SUM(F11:F14)</f>
        <v>248</v>
      </c>
      <c r="G15" s="15">
        <f t="shared" si="1"/>
        <v>40.789473684210527</v>
      </c>
      <c r="H15" s="11">
        <f>SUM(H11:H14)</f>
        <v>169</v>
      </c>
      <c r="I15" s="15">
        <f t="shared" si="2"/>
        <v>27.796052631578949</v>
      </c>
      <c r="J15" s="11">
        <f>SUM(J11:J14)</f>
        <v>10</v>
      </c>
      <c r="K15" s="15">
        <f t="shared" si="3"/>
        <v>1.6447368421052631</v>
      </c>
      <c r="L15" s="11">
        <f>SUM(L11:L14)</f>
        <v>559</v>
      </c>
      <c r="M15" s="15">
        <f t="shared" si="4"/>
        <v>91.94078947368422</v>
      </c>
      <c r="N15" s="11">
        <f>SUM(N11:N14)</f>
        <v>44</v>
      </c>
      <c r="O15" s="15">
        <f t="shared" si="5"/>
        <v>7.2368421052631584</v>
      </c>
      <c r="P15" s="11">
        <f>SUM(P11:P14)</f>
        <v>5</v>
      </c>
      <c r="Q15" s="15">
        <f t="shared" si="6"/>
        <v>0.82236842105263153</v>
      </c>
      <c r="R15" s="11"/>
      <c r="S15" s="11"/>
    </row>
    <row r="16" spans="1:19" s="8" customFormat="1" ht="23.25" customHeight="1">
      <c r="A16" s="12"/>
      <c r="B16" s="12"/>
      <c r="C16" s="12"/>
      <c r="D16" s="12"/>
      <c r="E16" s="12"/>
      <c r="F16" s="12"/>
      <c r="G16" s="13"/>
      <c r="H16" s="12"/>
      <c r="I16" s="13"/>
      <c r="J16" s="12"/>
      <c r="K16" s="14"/>
      <c r="L16" s="12"/>
      <c r="M16" s="13"/>
      <c r="N16" s="12"/>
      <c r="O16" s="13"/>
      <c r="P16" s="12"/>
      <c r="Q16" s="13"/>
      <c r="R16" s="12"/>
      <c r="S16" s="12"/>
    </row>
    <row r="17" spans="13:18">
      <c r="M17" s="17" t="s">
        <v>18</v>
      </c>
      <c r="N17" s="17"/>
      <c r="O17" s="17"/>
      <c r="P17" s="17"/>
      <c r="Q17" s="17"/>
      <c r="R17" s="17"/>
    </row>
    <row r="18" spans="13:18">
      <c r="N18" s="5"/>
      <c r="O18" s="5"/>
      <c r="P18" s="5"/>
      <c r="Q18" s="5"/>
    </row>
    <row r="19" spans="13:18">
      <c r="N19" s="5"/>
      <c r="O19" s="5"/>
      <c r="P19" s="5"/>
      <c r="Q19" s="5"/>
    </row>
    <row r="20" spans="13:18">
      <c r="N20" s="5"/>
      <c r="O20" s="5"/>
      <c r="P20" s="5"/>
      <c r="Q20" s="5"/>
    </row>
    <row r="21" spans="13:18">
      <c r="M21" s="17" t="s">
        <v>22</v>
      </c>
      <c r="N21" s="17"/>
      <c r="O21" s="17"/>
      <c r="P21" s="17"/>
      <c r="Q21" s="17"/>
      <c r="R21" s="17"/>
    </row>
  </sheetData>
  <mergeCells count="19">
    <mergeCell ref="H9:I9"/>
    <mergeCell ref="L9:M9"/>
    <mergeCell ref="N9:O9"/>
    <mergeCell ref="P9:Q9"/>
    <mergeCell ref="M17:R17"/>
    <mergeCell ref="M21:R21"/>
    <mergeCell ref="R9:S9"/>
    <mergeCell ref="A1:F1"/>
    <mergeCell ref="A2:F2"/>
    <mergeCell ref="A5:S5"/>
    <mergeCell ref="A6:S6"/>
    <mergeCell ref="A8:A10"/>
    <mergeCell ref="B8:B10"/>
    <mergeCell ref="C8:C10"/>
    <mergeCell ref="L8:S8"/>
    <mergeCell ref="D9:E9"/>
    <mergeCell ref="J9:K9"/>
    <mergeCell ref="D8:K8"/>
    <mergeCell ref="F9:G9"/>
  </mergeCells>
  <pageMargins left="0.24" right="0.23" top="0.41" bottom="0.39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2018-04-17T01:48:51Z</dcterms:modified>
</cp:coreProperties>
</file>