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  <fileRecoveryPr repairLoad="1"/>
</workbook>
</file>

<file path=xl/calcChain.xml><?xml version="1.0" encoding="utf-8"?>
<calcChain xmlns="http://schemas.openxmlformats.org/spreadsheetml/2006/main">
  <c r="I14" i="1"/>
  <c r="E15"/>
  <c r="D15"/>
  <c r="S12"/>
  <c r="M13"/>
  <c r="S14"/>
  <c r="S11"/>
  <c r="S13"/>
  <c r="R15"/>
  <c r="Q13"/>
  <c r="Q11"/>
  <c r="P15"/>
  <c r="O11"/>
  <c r="N15"/>
  <c r="L15"/>
  <c r="J15"/>
  <c r="H15"/>
  <c r="F15"/>
  <c r="K14"/>
  <c r="I11"/>
  <c r="G12"/>
  <c r="G13"/>
  <c r="G14"/>
  <c r="G11"/>
  <c r="C15"/>
  <c r="I12" l="1"/>
  <c r="O12"/>
  <c r="I13"/>
  <c r="K12"/>
  <c r="M12"/>
  <c r="O13"/>
  <c r="K13"/>
  <c r="O14"/>
  <c r="Q12"/>
  <c r="M14"/>
  <c r="Q14"/>
  <c r="B15"/>
  <c r="S15" s="1"/>
  <c r="K11"/>
  <c r="M11"/>
  <c r="O15" l="1"/>
  <c r="Q15"/>
  <c r="K15"/>
  <c r="G15"/>
  <c r="M15"/>
  <c r="I15"/>
</calcChain>
</file>

<file path=xl/sharedStrings.xml><?xml version="1.0" encoding="utf-8"?>
<sst xmlns="http://schemas.openxmlformats.org/spreadsheetml/2006/main" count="42" uniqueCount="25">
  <si>
    <t xml:space="preserve">PHÒNG GD&amp;ĐT THỊ XÃ ĐÔNG TRIỀU </t>
  </si>
  <si>
    <t xml:space="preserve">TRƯỜNG THCS NGUYỄN ĐỨC CẢNH </t>
  </si>
  <si>
    <t xml:space="preserve">KHỐI </t>
  </si>
  <si>
    <t>SĨ SỐ</t>
  </si>
  <si>
    <t>Nữ</t>
  </si>
  <si>
    <t>Học lực</t>
  </si>
  <si>
    <t>Tốt</t>
  </si>
  <si>
    <t>Khá</t>
  </si>
  <si>
    <t>Trung b́ình</t>
  </si>
  <si>
    <t>Giỏi</t>
  </si>
  <si>
    <t>Yếu</t>
  </si>
  <si>
    <t>SL</t>
  </si>
  <si>
    <t>%</t>
  </si>
  <si>
    <t>Khối 9</t>
  </si>
  <si>
    <t>Khối 8</t>
  </si>
  <si>
    <t>Khối 7</t>
  </si>
  <si>
    <t>Khối 6</t>
  </si>
  <si>
    <t xml:space="preserve">P. HIỆU TRƯỞNG </t>
  </si>
  <si>
    <t xml:space="preserve">Tổng cộng </t>
  </si>
  <si>
    <t xml:space="preserve">Hạnh kiểm </t>
  </si>
  <si>
    <t>KẾT QUẢ XẾP LOẠI HỌC LỰC, HẠNH KIỂM HỌC KỲ I</t>
  </si>
  <si>
    <t>Dân 
tộc</t>
  </si>
  <si>
    <t>Nữ dân 
tộc</t>
  </si>
  <si>
    <t>Nguyễn Thị Loan</t>
  </si>
  <si>
    <t xml:space="preserve"> NĂM HỌC 2020 - 2021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</si>
</sst>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1" xfId="0" applyFont="1" applyBorder="1" applyAlignment="1">
      <alignment horizontal="center"/>
    </xf>
    <xf numFmtId="0" fontId="4" fillId="0" borderId="0" xfId="0" applyFont="1" applyFill="1" applyProtection="1">
      <protection hidden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2" fontId="5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Fill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3"/>
  <sheetViews>
    <sheetView tabSelected="1" topLeftCell="A10" workbookViewId="0">
      <selection activeCell="S15" sqref="S15"/>
    </sheetView>
  </sheetViews>
  <sheetFormatPr defaultRowHeight="18.75"/>
  <cols>
    <col min="1" max="1" width="12.28515625" style="2" customWidth="1"/>
    <col min="2" max="2" width="8.42578125" style="7" customWidth="1"/>
    <col min="3" max="3" width="5.42578125" style="7" customWidth="1"/>
    <col min="4" max="4" width="6" style="17" customWidth="1"/>
    <col min="5" max="5" width="6.140625" style="17" customWidth="1"/>
    <col min="6" max="6" width="6.140625" style="2" customWidth="1"/>
    <col min="7" max="7" width="8.42578125" style="2" customWidth="1"/>
    <col min="8" max="8" width="6" style="2" customWidth="1"/>
    <col min="9" max="9" width="7.85546875" style="2" customWidth="1"/>
    <col min="10" max="10" width="7" style="2" customWidth="1"/>
    <col min="11" max="11" width="7.42578125" style="2" customWidth="1"/>
    <col min="12" max="12" width="5.140625" style="2" customWidth="1"/>
    <col min="13" max="13" width="7.28515625" style="2" customWidth="1"/>
    <col min="14" max="14" width="6.7109375" style="2" customWidth="1"/>
    <col min="15" max="15" width="8" style="2" customWidth="1"/>
    <col min="16" max="16" width="5.140625" style="2" customWidth="1"/>
    <col min="17" max="17" width="7.140625" style="2" customWidth="1"/>
    <col min="18" max="18" width="5" style="2" customWidth="1"/>
    <col min="19" max="19" width="7.7109375" style="2" customWidth="1"/>
    <col min="20" max="20" width="4.5703125" style="2" customWidth="1"/>
    <col min="21" max="21" width="4.85546875" style="2" customWidth="1"/>
    <col min="22" max="16384" width="9.140625" style="2"/>
  </cols>
  <sheetData>
    <row r="1" spans="1:21">
      <c r="A1" s="25" t="s">
        <v>0</v>
      </c>
      <c r="B1" s="25"/>
      <c r="C1" s="25"/>
      <c r="D1" s="25"/>
      <c r="E1" s="25"/>
      <c r="F1" s="25"/>
      <c r="G1" s="25"/>
      <c r="H1" s="25"/>
      <c r="I1" s="1"/>
      <c r="J1" s="1"/>
    </row>
    <row r="2" spans="1:21">
      <c r="A2" s="26" t="s">
        <v>1</v>
      </c>
      <c r="B2" s="26"/>
      <c r="C2" s="26"/>
      <c r="D2" s="26"/>
      <c r="E2" s="26"/>
      <c r="F2" s="26"/>
      <c r="G2" s="26"/>
      <c r="H2" s="26"/>
      <c r="I2" s="3"/>
      <c r="J2" s="3"/>
    </row>
    <row r="3" spans="1:21">
      <c r="K3" s="18"/>
    </row>
    <row r="5" spans="1:21">
      <c r="A5" s="26" t="s">
        <v>20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</row>
    <row r="6" spans="1:21">
      <c r="A6" s="26" t="s">
        <v>24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8" spans="1:21" s="20" customFormat="1" ht="23.25" customHeight="1">
      <c r="A8" s="22" t="s">
        <v>2</v>
      </c>
      <c r="B8" s="22" t="s">
        <v>3</v>
      </c>
      <c r="C8" s="22" t="s">
        <v>4</v>
      </c>
      <c r="D8" s="31" t="s">
        <v>21</v>
      </c>
      <c r="E8" s="31" t="s">
        <v>22</v>
      </c>
      <c r="F8" s="28" t="s">
        <v>5</v>
      </c>
      <c r="G8" s="29"/>
      <c r="H8" s="29"/>
      <c r="I8" s="29"/>
      <c r="J8" s="29"/>
      <c r="K8" s="29"/>
      <c r="L8" s="29"/>
      <c r="M8" s="30"/>
      <c r="N8" s="22" t="s">
        <v>19</v>
      </c>
      <c r="O8" s="22"/>
      <c r="P8" s="22"/>
      <c r="Q8" s="22"/>
      <c r="R8" s="22"/>
      <c r="S8" s="22"/>
      <c r="T8" s="22"/>
      <c r="U8" s="22"/>
    </row>
    <row r="9" spans="1:21" s="20" customFormat="1" ht="23.25" customHeight="1">
      <c r="A9" s="22"/>
      <c r="B9" s="22"/>
      <c r="C9" s="22"/>
      <c r="D9" s="32"/>
      <c r="E9" s="32"/>
      <c r="F9" s="22" t="s">
        <v>9</v>
      </c>
      <c r="G9" s="22"/>
      <c r="H9" s="22" t="s">
        <v>7</v>
      </c>
      <c r="I9" s="22"/>
      <c r="J9" s="22" t="s">
        <v>8</v>
      </c>
      <c r="K9" s="22"/>
      <c r="L9" s="22" t="s">
        <v>10</v>
      </c>
      <c r="M9" s="22"/>
      <c r="N9" s="22" t="s">
        <v>6</v>
      </c>
      <c r="O9" s="22"/>
      <c r="P9" s="22" t="s">
        <v>7</v>
      </c>
      <c r="Q9" s="22"/>
      <c r="R9" s="22" t="s">
        <v>8</v>
      </c>
      <c r="S9" s="22"/>
      <c r="T9" s="22" t="s">
        <v>10</v>
      </c>
      <c r="U9" s="22"/>
    </row>
    <row r="10" spans="1:21" s="20" customFormat="1" ht="23.25" customHeight="1">
      <c r="A10" s="22"/>
      <c r="B10" s="22"/>
      <c r="C10" s="22"/>
      <c r="D10" s="33"/>
      <c r="E10" s="33"/>
      <c r="F10" s="21" t="s">
        <v>11</v>
      </c>
      <c r="G10" s="21" t="s">
        <v>12</v>
      </c>
      <c r="H10" s="21" t="s">
        <v>11</v>
      </c>
      <c r="I10" s="21" t="s">
        <v>12</v>
      </c>
      <c r="J10" s="21" t="s">
        <v>11</v>
      </c>
      <c r="K10" s="21" t="s">
        <v>12</v>
      </c>
      <c r="L10" s="21" t="s">
        <v>11</v>
      </c>
      <c r="M10" s="21" t="s">
        <v>12</v>
      </c>
      <c r="N10" s="21" t="s">
        <v>11</v>
      </c>
      <c r="O10" s="21" t="s">
        <v>12</v>
      </c>
      <c r="P10" s="21" t="s">
        <v>11</v>
      </c>
      <c r="Q10" s="21" t="s">
        <v>12</v>
      </c>
      <c r="R10" s="21" t="s">
        <v>11</v>
      </c>
      <c r="S10" s="21" t="s">
        <v>12</v>
      </c>
      <c r="T10" s="21" t="s">
        <v>11</v>
      </c>
      <c r="U10" s="21" t="s">
        <v>12</v>
      </c>
    </row>
    <row r="11" spans="1:21" ht="34.5" customHeight="1">
      <c r="A11" s="14" t="s">
        <v>16</v>
      </c>
      <c r="B11" s="4">
        <v>184</v>
      </c>
      <c r="C11" s="4">
        <v>82</v>
      </c>
      <c r="D11" s="4"/>
      <c r="E11" s="4"/>
      <c r="F11" s="4">
        <v>60</v>
      </c>
      <c r="G11" s="8">
        <f>(F11/B11)*100</f>
        <v>32.608695652173914</v>
      </c>
      <c r="H11" s="4">
        <v>83</v>
      </c>
      <c r="I11" s="8">
        <f>(H11/B11)*100</f>
        <v>45.108695652173914</v>
      </c>
      <c r="J11" s="4">
        <v>39</v>
      </c>
      <c r="K11" s="8">
        <f>(J11/B11)*100</f>
        <v>21.195652173913043</v>
      </c>
      <c r="L11" s="4">
        <v>2</v>
      </c>
      <c r="M11" s="8">
        <f>(L11/B11)*100</f>
        <v>1.0869565217391304</v>
      </c>
      <c r="N11" s="4">
        <v>179</v>
      </c>
      <c r="O11" s="8">
        <f>(N11/B11)*100</f>
        <v>97.282608695652172</v>
      </c>
      <c r="P11" s="4">
        <v>5</v>
      </c>
      <c r="Q11" s="8">
        <f>(P11/B11)*100</f>
        <v>2.7173913043478262</v>
      </c>
      <c r="R11" s="4">
        <v>0</v>
      </c>
      <c r="S11" s="8">
        <f>(R11/B11)*100</f>
        <v>0</v>
      </c>
      <c r="T11" s="4">
        <v>0</v>
      </c>
      <c r="U11" s="4">
        <v>0</v>
      </c>
    </row>
    <row r="12" spans="1:21" ht="34.5" customHeight="1">
      <c r="A12" s="9" t="s">
        <v>15</v>
      </c>
      <c r="B12" s="4">
        <v>175</v>
      </c>
      <c r="C12" s="4">
        <v>78</v>
      </c>
      <c r="D12" s="4">
        <v>1</v>
      </c>
      <c r="E12" s="4"/>
      <c r="F12" s="4">
        <v>50</v>
      </c>
      <c r="G12" s="8">
        <f>(F12/B12)*100</f>
        <v>28.571428571428569</v>
      </c>
      <c r="H12" s="4">
        <v>74</v>
      </c>
      <c r="I12" s="8">
        <f>(H12/B12)*100</f>
        <v>42.285714285714285</v>
      </c>
      <c r="J12" s="4">
        <v>49</v>
      </c>
      <c r="K12" s="8">
        <f>(J12/B12)*100</f>
        <v>28.000000000000004</v>
      </c>
      <c r="L12" s="4">
        <v>2</v>
      </c>
      <c r="M12" s="8">
        <f>(L12/B12)*100</f>
        <v>1.1428571428571428</v>
      </c>
      <c r="N12" s="4">
        <v>164</v>
      </c>
      <c r="O12" s="8">
        <f>(N12/B12)*100</f>
        <v>93.714285714285722</v>
      </c>
      <c r="P12" s="4">
        <v>11</v>
      </c>
      <c r="Q12" s="8">
        <f>(P12/B12)*100</f>
        <v>6.2857142857142865</v>
      </c>
      <c r="R12" s="4">
        <v>0</v>
      </c>
      <c r="S12" s="8">
        <f>(R12/B12)*100</f>
        <v>0</v>
      </c>
      <c r="T12" s="4">
        <v>0</v>
      </c>
      <c r="U12" s="4">
        <v>0</v>
      </c>
    </row>
    <row r="13" spans="1:21" ht="34.5" customHeight="1">
      <c r="A13" s="9" t="s">
        <v>14</v>
      </c>
      <c r="B13" s="4">
        <v>175</v>
      </c>
      <c r="C13" s="4">
        <v>79</v>
      </c>
      <c r="D13" s="4">
        <v>1</v>
      </c>
      <c r="E13" s="4">
        <v>1</v>
      </c>
      <c r="F13" s="4">
        <v>32</v>
      </c>
      <c r="G13" s="8">
        <f>(F13/B13)*100</f>
        <v>18.285714285714285</v>
      </c>
      <c r="H13" s="4">
        <v>89</v>
      </c>
      <c r="I13" s="8">
        <f>(H13/B13)*100</f>
        <v>50.857142857142854</v>
      </c>
      <c r="J13" s="4">
        <v>54</v>
      </c>
      <c r="K13" s="8">
        <f>(J13/B13)*100</f>
        <v>30.857142857142854</v>
      </c>
      <c r="L13" s="4">
        <v>0</v>
      </c>
      <c r="M13" s="8">
        <f>(L13/B13)*100</f>
        <v>0</v>
      </c>
      <c r="N13" s="4">
        <v>164</v>
      </c>
      <c r="O13" s="8">
        <f>(N13/B13)*100</f>
        <v>93.714285714285722</v>
      </c>
      <c r="P13" s="4">
        <v>6</v>
      </c>
      <c r="Q13" s="8">
        <f>(P13/B13)*100</f>
        <v>3.4285714285714288</v>
      </c>
      <c r="R13" s="4">
        <v>5</v>
      </c>
      <c r="S13" s="8">
        <f>(R13/B13)*100</f>
        <v>2.8571428571428572</v>
      </c>
      <c r="T13" s="4">
        <v>0</v>
      </c>
      <c r="U13" s="4">
        <v>0</v>
      </c>
    </row>
    <row r="14" spans="1:21" ht="34.5" customHeight="1">
      <c r="A14" s="9" t="s">
        <v>13</v>
      </c>
      <c r="B14" s="4">
        <v>171</v>
      </c>
      <c r="C14" s="4">
        <v>74</v>
      </c>
      <c r="D14" s="4"/>
      <c r="E14" s="4"/>
      <c r="F14" s="4">
        <v>40</v>
      </c>
      <c r="G14" s="8">
        <f>(F14/B14)*100</f>
        <v>23.391812865497073</v>
      </c>
      <c r="H14" s="4">
        <v>62</v>
      </c>
      <c r="I14" s="8">
        <f>(H14/B14)*100</f>
        <v>36.257309941520468</v>
      </c>
      <c r="J14" s="4">
        <v>69</v>
      </c>
      <c r="K14" s="8">
        <f>(J14/B14)*100</f>
        <v>40.350877192982452</v>
      </c>
      <c r="L14" s="4">
        <v>0</v>
      </c>
      <c r="M14" s="8">
        <f>(L14/B14)*100</f>
        <v>0</v>
      </c>
      <c r="N14" s="4">
        <v>158</v>
      </c>
      <c r="O14" s="8">
        <f>(N14/B14)*100</f>
        <v>92.397660818713447</v>
      </c>
      <c r="P14" s="4">
        <v>11</v>
      </c>
      <c r="Q14" s="8">
        <f>(P14/B14)*100</f>
        <v>6.4327485380116958</v>
      </c>
      <c r="R14" s="4">
        <v>2</v>
      </c>
      <c r="S14" s="8">
        <f>(R14/B14)*100</f>
        <v>1.1695906432748537</v>
      </c>
      <c r="T14" s="4">
        <v>0</v>
      </c>
      <c r="U14" s="4">
        <v>0</v>
      </c>
    </row>
    <row r="15" spans="1:21" s="6" customFormat="1" ht="34.5" customHeight="1">
      <c r="A15" s="19" t="s">
        <v>18</v>
      </c>
      <c r="B15" s="9">
        <f>SUM(B11:B14)</f>
        <v>705</v>
      </c>
      <c r="C15" s="9">
        <f>SUM(C11:C14)</f>
        <v>313</v>
      </c>
      <c r="D15" s="9">
        <f>SUM(D11:D14)</f>
        <v>2</v>
      </c>
      <c r="E15" s="9">
        <f>SUM(E11:E14)</f>
        <v>1</v>
      </c>
      <c r="F15" s="9">
        <f>SUM(F11:F14)</f>
        <v>182</v>
      </c>
      <c r="G15" s="9">
        <f>(F15/B15)*100</f>
        <v>25.815602836879432</v>
      </c>
      <c r="H15" s="9">
        <f>SUM(H11:H14)</f>
        <v>308</v>
      </c>
      <c r="I15" s="13">
        <f>(H15/B15)*100</f>
        <v>43.687943262411352</v>
      </c>
      <c r="J15" s="9">
        <f>SUM(J11:J14)</f>
        <v>211</v>
      </c>
      <c r="K15" s="13">
        <f>(J15/B15)*100</f>
        <v>29.929078014184395</v>
      </c>
      <c r="L15" s="9">
        <f>SUM(L11:L14)</f>
        <v>4</v>
      </c>
      <c r="M15" s="13">
        <f>(L15/B15)*100</f>
        <v>0.56737588652482274</v>
      </c>
      <c r="N15" s="9">
        <f>SUM(N11:N14)</f>
        <v>665</v>
      </c>
      <c r="O15" s="13">
        <f>(N15/B15)*100</f>
        <v>94.326241134751783</v>
      </c>
      <c r="P15" s="9">
        <f>SUM(P11:P14)</f>
        <v>33</v>
      </c>
      <c r="Q15" s="13">
        <f>(P15/B15)*100</f>
        <v>4.6808510638297873</v>
      </c>
      <c r="R15" s="9">
        <f>SUM(R11:R14)</f>
        <v>7</v>
      </c>
      <c r="S15" s="13">
        <f>(R15/B15)*100</f>
        <v>0.99290780141843982</v>
      </c>
      <c r="T15" s="9">
        <v>0</v>
      </c>
      <c r="U15" s="9">
        <v>0</v>
      </c>
    </row>
    <row r="16" spans="1:21" s="6" customFormat="1" ht="23.25" customHeight="1">
      <c r="A16" s="10"/>
      <c r="B16" s="10"/>
      <c r="C16" s="10"/>
      <c r="D16" s="10"/>
      <c r="E16" s="10"/>
      <c r="F16" s="10"/>
      <c r="G16" s="10"/>
      <c r="H16" s="10"/>
      <c r="I16" s="11"/>
      <c r="J16" s="10"/>
      <c r="K16" s="11"/>
      <c r="L16" s="10"/>
      <c r="M16" s="12"/>
      <c r="N16" s="10"/>
      <c r="O16" s="11"/>
      <c r="P16" s="10"/>
      <c r="Q16" s="11"/>
      <c r="R16" s="10"/>
      <c r="S16" s="11"/>
      <c r="T16" s="10"/>
      <c r="U16" s="10"/>
    </row>
    <row r="17" spans="2:20">
      <c r="O17" s="23" t="s">
        <v>17</v>
      </c>
      <c r="P17" s="23"/>
      <c r="Q17" s="23"/>
      <c r="R17" s="23"/>
      <c r="S17" s="23"/>
      <c r="T17" s="23"/>
    </row>
    <row r="18" spans="2:20">
      <c r="B18" s="16"/>
      <c r="C18" s="16"/>
      <c r="O18" s="15"/>
      <c r="P18" s="15"/>
      <c r="Q18" s="15"/>
      <c r="R18" s="15"/>
      <c r="S18" s="15"/>
      <c r="T18" s="15"/>
    </row>
    <row r="19" spans="2:20">
      <c r="B19" s="16"/>
      <c r="C19" s="16"/>
      <c r="O19" s="15"/>
      <c r="P19" s="15"/>
      <c r="Q19" s="15"/>
      <c r="R19" s="15"/>
      <c r="S19" s="15"/>
      <c r="T19" s="15"/>
    </row>
    <row r="20" spans="2:20">
      <c r="P20" s="5"/>
      <c r="Q20" s="5"/>
      <c r="R20" s="5"/>
      <c r="S20" s="5"/>
    </row>
    <row r="21" spans="2:20">
      <c r="P21" s="5"/>
      <c r="Q21" s="5"/>
      <c r="R21" s="5"/>
      <c r="S21" s="5"/>
    </row>
    <row r="22" spans="2:20">
      <c r="P22" s="5"/>
      <c r="Q22" s="5"/>
      <c r="R22" s="5"/>
      <c r="S22" s="5"/>
    </row>
    <row r="23" spans="2:20">
      <c r="O23" s="24" t="s">
        <v>23</v>
      </c>
      <c r="P23" s="23"/>
      <c r="Q23" s="23"/>
      <c r="R23" s="23"/>
      <c r="S23" s="23"/>
      <c r="T23" s="23"/>
    </row>
  </sheetData>
  <mergeCells count="21">
    <mergeCell ref="J9:K9"/>
    <mergeCell ref="N9:O9"/>
    <mergeCell ref="P9:Q9"/>
    <mergeCell ref="D8:D10"/>
    <mergeCell ref="E8:E10"/>
    <mergeCell ref="R9:S9"/>
    <mergeCell ref="O17:T17"/>
    <mergeCell ref="O23:T23"/>
    <mergeCell ref="T9:U9"/>
    <mergeCell ref="A1:H1"/>
    <mergeCell ref="A2:H2"/>
    <mergeCell ref="A5:U5"/>
    <mergeCell ref="A6:U6"/>
    <mergeCell ref="A8:A10"/>
    <mergeCell ref="B8:B10"/>
    <mergeCell ref="C8:C10"/>
    <mergeCell ref="N8:U8"/>
    <mergeCell ref="F9:G9"/>
    <mergeCell ref="L9:M9"/>
    <mergeCell ref="F8:M8"/>
    <mergeCell ref="H9:I9"/>
  </mergeCells>
  <pageMargins left="0.24" right="0.23" top="0.3" bottom="0.39" header="0.2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2021-01-11T02:06:26Z</dcterms:modified>
</cp:coreProperties>
</file>